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ad me" state="visible" r:id="rId4"/>
    <sheet sheetId="2" name="Criteria" state="visible" r:id="rId5"/>
    <sheet sheetId="3" name="Scoring scale" state="visible" r:id="rId6"/>
    <sheet sheetId="4" name="Scores" state="visible" r:id="rId7"/>
    <sheet sheetId="5" name="TCO" state="visible" r:id="rId8"/>
    <sheet sheetId="6" name="Conflicts" state="visible" r:id="rId9"/>
  </sheets>
  <calcPr calcId="171027"/>
</workbook>
</file>

<file path=xl/sharedStrings.xml><?xml version="1.0" encoding="utf-8"?>
<sst xmlns="http://schemas.openxmlformats.org/spreadsheetml/2006/main" count="155" uniqueCount="92">
  <si>
    <t>Corporate Business Alliance</t>
  </si>
  <si>
    <t>Supplier evaluation scorecard</t>
  </si>
  <si>
    <t>A weighted evaluation for competitive bids: criteria and weightings set in advance, a defined scoring scale, individual and moderated scores, a total cost of ownership comparison and a conflict-of-interest log.</t>
  </si>
  <si>
    <t>How to use it</t>
  </si>
  <si>
    <t>1.</t>
  </si>
  <si>
    <t>Before any bid is opened, set the criteria and their weightings on Criteria, and agree the scoring scale. The weights must total 100%.</t>
  </si>
  <si>
    <t>2.</t>
  </si>
  <si>
    <t>Record every panel member’s conflict-of-interest declaration on Conflicts before evaluation begins.</t>
  </si>
  <si>
    <t>3.</t>
  </si>
  <si>
    <t>Each evaluator scores every bid alone on Scores (individual), against the scale, with a note of the evidence.</t>
  </si>
  <si>
    <t>4.</t>
  </si>
  <si>
    <t>The panel then agrees moderated scores, referring only to what the bids say. Cost is scored from the total cost of ownership on TCO.</t>
  </si>
  <si>
    <t>Sheets</t>
  </si>
  <si>
    <t>Criteria</t>
  </si>
  <si>
    <t>Criteria and weightings, fixed before bids are seen.</t>
  </si>
  <si>
    <t>Scoring scale</t>
  </si>
  <si>
    <t>What each score from 0 to 5 means.</t>
  </si>
  <si>
    <t>Scores</t>
  </si>
  <si>
    <t>Individual scores by evaluator, moderated scores and the weighted result.</t>
  </si>
  <si>
    <t>TCO</t>
  </si>
  <si>
    <t>Total cost of ownership over the contract life, by bidder.</t>
  </si>
  <si>
    <t>Conflicts</t>
  </si>
  <si>
    <t>Conflict-of-interest declarations for every panel member.</t>
  </si>
  <si>
    <t>Conventions</t>
  </si>
  <si>
    <t>Blue text</t>
  </si>
  <si>
    <t>An input. Replace it with your own figures.</t>
  </si>
  <si>
    <t>Black text</t>
  </si>
  <si>
    <t>A formula. Do not overwrite it.</t>
  </si>
  <si>
    <t>Grey italic</t>
  </si>
  <si>
    <t>Example data, included to show how the template works. Delete or replace it.</t>
  </si>
  <si>
    <t>Published by the Corporate Business Alliance, September 2026. Free to use and adapt within your organisation. The template supports good practice; it is not advice on the circumstances of any particular organisation.</t>
  </si>
  <si>
    <t>Evaluation criteria</t>
  </si>
  <si>
    <t>Fix these before any bid is opened, and publish them with the invitation.</t>
  </si>
  <si>
    <t>#</t>
  </si>
  <si>
    <t>Criterion</t>
  </si>
  <si>
    <t>What is assessed</t>
  </si>
  <si>
    <t>Weight</t>
  </si>
  <si>
    <t>Quality and technical merit</t>
  </si>
  <si>
    <t>How well the proposed solution meets the specification and the outcomes required.</t>
  </si>
  <si>
    <t>Ability to deliver</t>
  </si>
  <si>
    <t>Capacity, relevant experience, resources and the delivery plan.</t>
  </si>
  <si>
    <t>Service levels and support</t>
  </si>
  <si>
    <t>Committed service levels, support arrangements and remedies.</t>
  </si>
  <si>
    <t>Risk</t>
  </si>
  <si>
    <t>Financial stability, continuity arrangements and contractual risk.</t>
  </si>
  <si>
    <t>Sustainability and social value</t>
  </si>
  <si>
    <t>Environmental and social commitments relevant to the contract.</t>
  </si>
  <si>
    <t>Total cost of ownership</t>
  </si>
  <si>
    <t>Scored from the TCO sheet: the lowest total cost scores full marks.</t>
  </si>
  <si>
    <t>Total</t>
  </si>
  <si>
    <t>Row 10 must be the cost criterion; it is scored from TCO, not by evaluators.</t>
  </si>
  <si>
    <t>Apply the same descriptions to every bid and every criterion.</t>
  </si>
  <si>
    <t>Score</t>
  </si>
  <si>
    <t>Meaning</t>
  </si>
  <si>
    <t>No response, or the response does not address the requirement.</t>
  </si>
  <si>
    <t>Addresses the requirement in part, with significant gaps or risks and little evidence.</t>
  </si>
  <si>
    <t>Addresses most of the requirement, with some gaps or risks, or limited evidence.</t>
  </si>
  <si>
    <t>Meets the requirement, with adequate evidence.</t>
  </si>
  <si>
    <t>Meets the requirement fully, with good evidence and a clear delivery approach.</t>
  </si>
  <si>
    <t>Meets the requirement fully, with strong evidence and demonstrable added value.</t>
  </si>
  <si>
    <t>Enter bidder names in row 4. Scores are whole numbers from 0 to 5.</t>
  </si>
  <si>
    <t>Bidder names</t>
  </si>
  <si>
    <t>Bidder A</t>
  </si>
  <si>
    <t>Bidder B</t>
  </si>
  <si>
    <t>Bidder C</t>
  </si>
  <si>
    <t>Bidder D</t>
  </si>
  <si>
    <t>Evaluator 1 — individual scores</t>
  </si>
  <si>
    <t>Evaluator 2 — individual scores</t>
  </si>
  <si>
    <t>Evaluator 3 — individual scores</t>
  </si>
  <si>
    <t>Moderated scores (agreed by the panel)</t>
  </si>
  <si>
    <t>Spread between evaluators (discuss if 2 or more)</t>
  </si>
  <si>
    <t>Weighted quality score (out of the non-cost weight)</t>
  </si>
  <si>
    <t>Cost score (lowest TCO scores full weight)</t>
  </si>
  <si>
    <t>Total score</t>
  </si>
  <si>
    <t>Rank</t>
  </si>
  <si>
    <t>Whole-life cost over the contract, by bidder. Build this before bids arrive.</t>
  </si>
  <si>
    <t>Cost element</t>
  </si>
  <si>
    <t>Purchase or contract price</t>
  </si>
  <si>
    <t>Delivery and installation</t>
  </si>
  <si>
    <t>Implementation, training and change</t>
  </si>
  <si>
    <t>Operating costs, consumables and energy</t>
  </si>
  <si>
    <t>Maintenance and support</t>
  </si>
  <si>
    <t>End of life, disposal and switching</t>
  </si>
  <si>
    <t>Conflict-of-interest declarations</t>
  </si>
  <si>
    <t>Every panel member, before any bid is seen.</t>
  </si>
  <si>
    <t>Panel member</t>
  </si>
  <si>
    <t>Role on the panel</t>
  </si>
  <si>
    <t>Conflict declared</t>
  </si>
  <si>
    <t>Details</t>
  </si>
  <si>
    <t>Action taken</t>
  </si>
  <si>
    <t>Date declared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</si>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</sst>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%"/>
    <numFmt numFmtId="165" formatCode="#,##0;(#,##0);-"/>
    <numFmt numFmtId="166" formatCode="dd mmm yyyy"/>
  </numFmts>
  <fonts count="13" x14ac:knownFonts="1">
    <font>
      <color theme="1"/>
      <family val="2"/>
      <scheme val="minor"/>
      <sz val="11"/>
      <name val="Calibri"/>
    </font>
    <font>
      <b/>
      <color rgb="FF2A6CAE"/>
      <sz val="10"/>
    </font>
    <font>
      <b/>
      <color rgb="FF022A54"/>
      <sz val="20"/>
    </font>
    <font>
      <b/>
      <color rgb="FF022A54"/>
      <sz val="12"/>
    </font>
    <font>
      <b/>
    </font>
    <font>
      <b/>
      <color rgb="FF0000CC"/>
    </font>
    <font>
      <b/>
      <i/>
      <color rgb="FF6B7280"/>
    </font>
    <font>
      <color rgb="FF6B7280"/>
      <sz val="9"/>
    </font>
    <font>
      <b/>
      <color rgb="FF022A54"/>
      <sz val="14"/>
    </font>
    <font>
      <b/>
      <color rgb="FFFFFFFF"/>
    </font>
    <font>
      <i/>
      <color rgb="FF6B7280"/>
    </font>
    <font>
      <color rgb="FF0000CC"/>
    </font>
    <font>
      <b/>
      <color rgb="FF022A54"/>
    </font>
  </fonts>
  <fills count="3">
    <fill>
      <patternFill patternType="none"/>
    </fill>
    <fill>
      <patternFill patternType="gray125"/>
    </fill>
    <fill>
      <patternFill patternType="solid">
        <fgColor rgb="FF022A5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vertical="top" wrapText="1"/>
    </xf>
    <xf numFmtId="0" fontId="3" fillId="0" borderId="0" xfId="0" applyFont="1"/>
    <xf numFmtId="0" fontId="0" fillId="0" borderId="0" xfId="0" applyAlignment="1">
      <alignment horizontal="right" vertical="top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wrapText="1"/>
    </xf>
    <xf numFmtId="0" fontId="8" fillId="0" borderId="0" xfId="0" applyFont="1"/>
    <xf numFmtId="0" fontId="7" fillId="0" borderId="0" xfId="0" applyFont="1"/>
    <xf numFmtId="0" fontId="9" fillId="2" borderId="0" xfId="0" applyFont="1" applyFill="1" applyAlignment="1">
      <alignment vertical="center" wrapText="1"/>
    </xf>
    <xf numFmtId="0" fontId="10" fillId="0" borderId="0" xfId="0" applyFont="1"/>
    <xf numFmtId="0" fontId="10" fillId="0" borderId="0" xfId="0" applyFont="1" applyAlignment="1">
      <alignment wrapText="1"/>
    </xf>
    <xf numFmtId="9" fontId="10" fillId="0" borderId="0" xfId="0" applyNumberFormat="1" applyFont="1"/>
    <xf numFmtId="9" fontId="4" fillId="0" borderId="0" xfId="0" applyNumberFormat="1" applyFont="1"/>
    <xf numFmtId="0" fontId="0" fillId="0" borderId="0" xfId="0" applyAlignment="1">
      <alignment horizontal="center"/>
    </xf>
    <xf numFmtId="0" fontId="11" fillId="0" borderId="0" xfId="0" applyFont="1"/>
    <xf numFmtId="0" fontId="12" fillId="0" borderId="0" xfId="0" applyFont="1"/>
    <xf numFmtId="0" fontId="9" fillId="2" borderId="0" xfId="0" applyFont="1" applyFill="1"/>
    <xf numFmtId="1" fontId="11" fillId="0" borderId="0" xfId="0" applyNumberFormat="1" applyFont="1"/>
    <xf numFmtId="1" fontId="0" fillId="0" borderId="0" xfId="0" applyNumberFormat="1"/>
    <xf numFmtId="164" fontId="0" fillId="0" borderId="0" xfId="0" applyNumberFormat="1"/>
    <xf numFmtId="164" fontId="4" fillId="0" borderId="0" xfId="0" applyNumberFormat="1" applyFont="1"/>
    <xf numFmtId="1" fontId="4" fillId="0" borderId="0" xfId="0" applyNumberFormat="1" applyFont="1"/>
    <xf numFmtId="165" fontId="11" fillId="0" borderId="0" xfId="0" applyNumberFormat="1" applyFont="1"/>
    <xf numFmtId="165" fontId="4" fillId="0" borderId="0" xfId="0" applyNumberFormat="1" applyFont="1"/>
    <xf numFmtId="166" fontId="1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A6CAE"/>
  </sheetPr>
  <dimension ref="B2:C25"/>
  <sheetViews>
    <sheetView workbookViewId="0" showGridLines="0"/>
  </sheetViews>
  <sheetFormatPr defaultRowHeight="15" outlineLevelRow="0" outlineLevelCol="0" x14ac:dyDescent="55"/>
  <cols>
    <col min="1" max="1" width="3" customWidth="1"/>
    <col min="2" max="2" width="28" customWidth="1"/>
    <col min="3" max="3" width="9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ht="48" customHeight="1" spans="2:3" x14ac:dyDescent="0.25">
      <c r="B5" s="3" t="s">
        <v>2</v>
      </c>
      <c r="C5" s="3"/>
    </row>
    <row r="7" spans="2:2" x14ac:dyDescent="0.25">
      <c r="B7" s="4" t="s">
        <v>3</v>
      </c>
    </row>
    <row r="8" spans="2:3" x14ac:dyDescent="0.25">
      <c r="B8" s="5" t="s">
        <v>4</v>
      </c>
      <c r="C8" s="3" t="s">
        <v>5</v>
      </c>
    </row>
    <row r="9" spans="2:3" x14ac:dyDescent="0.25">
      <c r="B9" s="5" t="s">
        <v>6</v>
      </c>
      <c r="C9" s="3" t="s">
        <v>7</v>
      </c>
    </row>
    <row r="10" spans="2:3" x14ac:dyDescent="0.25">
      <c r="B10" s="5" t="s">
        <v>8</v>
      </c>
      <c r="C10" s="3" t="s">
        <v>9</v>
      </c>
    </row>
    <row r="11" spans="2:3" x14ac:dyDescent="0.25">
      <c r="B11" s="5" t="s">
        <v>10</v>
      </c>
      <c r="C11" s="3" t="s">
        <v>11</v>
      </c>
    </row>
    <row r="13" spans="2:2" x14ac:dyDescent="0.25">
      <c r="B13" s="4" t="s">
        <v>12</v>
      </c>
    </row>
    <row r="14" spans="2:3" x14ac:dyDescent="0.25">
      <c r="B14" s="6" t="s">
        <v>13</v>
      </c>
      <c r="C14" s="3" t="s">
        <v>14</v>
      </c>
    </row>
    <row r="15" spans="2:3" x14ac:dyDescent="0.25">
      <c r="B15" s="6" t="s">
        <v>15</v>
      </c>
      <c r="C15" s="3" t="s">
        <v>16</v>
      </c>
    </row>
    <row r="16" spans="2:3" x14ac:dyDescent="0.25">
      <c r="B16" s="6" t="s">
        <v>17</v>
      </c>
      <c r="C16" s="3" t="s">
        <v>18</v>
      </c>
    </row>
    <row r="17" spans="2:3" x14ac:dyDescent="0.25">
      <c r="B17" s="6" t="s">
        <v>19</v>
      </c>
      <c r="C17" s="3" t="s">
        <v>20</v>
      </c>
    </row>
    <row r="18" spans="2:3" x14ac:dyDescent="0.25">
      <c r="B18" s="6" t="s">
        <v>21</v>
      </c>
      <c r="C18" s="3" t="s">
        <v>22</v>
      </c>
    </row>
    <row r="20" spans="2:2" x14ac:dyDescent="0.25">
      <c r="B20" s="4" t="s">
        <v>23</v>
      </c>
    </row>
    <row r="21" spans="2:3" x14ac:dyDescent="0.25">
      <c r="B21" s="7" t="s">
        <v>24</v>
      </c>
      <c r="C21" t="s">
        <v>25</v>
      </c>
    </row>
    <row r="22" spans="2:3" x14ac:dyDescent="0.25">
      <c r="B22" s="6" t="s">
        <v>26</v>
      </c>
      <c r="C22" t="s">
        <v>27</v>
      </c>
    </row>
    <row r="23" spans="2:3" x14ac:dyDescent="0.25">
      <c r="B23" s="8" t="s">
        <v>28</v>
      </c>
      <c r="C23" t="s">
        <v>29</v>
      </c>
    </row>
    <row r="25" ht="30" customHeight="1" spans="2:3" x14ac:dyDescent="0.25">
      <c r="B25" s="9" t="s">
        <v>30</v>
      </c>
      <c r="C25" s="9"/>
    </row>
  </sheetData>
  <mergeCells count="2">
    <mergeCell ref="B5:C5"/>
    <mergeCell ref="B25:C25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FormatPr defaultRowHeight="15" outlineLevelRow="0" outlineLevelCol="0" x14ac:dyDescent="55"/>
  <cols>
    <col min="1" max="1" width="5" customWidth="1"/>
    <col min="2" max="2" width="32" customWidth="1"/>
    <col min="3" max="3" width="60" customWidth="1"/>
    <col min="4" max="4" width="10" customWidth="1"/>
  </cols>
  <sheetData>
    <row r="1" spans="1:1" x14ac:dyDescent="0.25">
      <c r="A1" s="10" t="s">
        <v>31</v>
      </c>
    </row>
    <row r="2" spans="1:1" x14ac:dyDescent="0.25">
      <c r="A2" s="11" t="s">
        <v>32</v>
      </c>
    </row>
    <row r="4" ht="32" customHeight="1" spans="1:4" x14ac:dyDescent="0.25">
      <c r="A4" s="12" t="s">
        <v>33</v>
      </c>
      <c r="B4" s="12" t="s">
        <v>34</v>
      </c>
      <c r="C4" s="12" t="s">
        <v>35</v>
      </c>
      <c r="D4" s="12" t="s">
        <v>36</v>
      </c>
    </row>
    <row r="5" spans="1:4" x14ac:dyDescent="0.25">
      <c r="A5">
        <v>1</v>
      </c>
      <c r="B5" s="13" t="s">
        <v>37</v>
      </c>
      <c r="C5" s="14" t="s">
        <v>38</v>
      </c>
      <c r="D5" s="15">
        <v>0.3</v>
      </c>
    </row>
    <row r="6" spans="1:4" x14ac:dyDescent="0.25">
      <c r="A6">
        <v>2</v>
      </c>
      <c r="B6" s="13" t="s">
        <v>39</v>
      </c>
      <c r="C6" s="14" t="s">
        <v>40</v>
      </c>
      <c r="D6" s="15">
        <v>0.2</v>
      </c>
    </row>
    <row r="7" spans="1:4" x14ac:dyDescent="0.25">
      <c r="A7">
        <v>3</v>
      </c>
      <c r="B7" s="13" t="s">
        <v>41</v>
      </c>
      <c r="C7" s="14" t="s">
        <v>42</v>
      </c>
      <c r="D7" s="15">
        <v>0.15</v>
      </c>
    </row>
    <row r="8" spans="1:4" x14ac:dyDescent="0.25">
      <c r="A8">
        <v>4</v>
      </c>
      <c r="B8" s="13" t="s">
        <v>43</v>
      </c>
      <c r="C8" s="14" t="s">
        <v>44</v>
      </c>
      <c r="D8" s="15">
        <v>0.1</v>
      </c>
    </row>
    <row r="9" spans="1:4" x14ac:dyDescent="0.25">
      <c r="A9">
        <v>5</v>
      </c>
      <c r="B9" s="13" t="s">
        <v>45</v>
      </c>
      <c r="C9" s="14" t="s">
        <v>46</v>
      </c>
      <c r="D9" s="15">
        <v>0.05</v>
      </c>
    </row>
    <row r="10" spans="1:4" x14ac:dyDescent="0.25">
      <c r="A10">
        <v>6</v>
      </c>
      <c r="B10" s="13" t="s">
        <v>47</v>
      </c>
      <c r="C10" s="14" t="s">
        <v>48</v>
      </c>
      <c r="D10" s="15">
        <v>0.2</v>
      </c>
    </row>
    <row r="12" spans="3:4" x14ac:dyDescent="0.25">
      <c r="C12" s="6" t="s">
        <v>49</v>
      </c>
      <c r="D12" s="16">
        <f>SUM(D5:D10)</f>
      </c>
    </row>
    <row r="13" spans="3:3" x14ac:dyDescent="0.25">
      <c r="C13">
        <f>IF(ABS(D12-1)&lt;0.0001,"Weights total 100%","The weights must total 100%")</f>
      </c>
    </row>
    <row r="14" spans="3:3" x14ac:dyDescent="0.25">
      <c r="C14" s="11" t="s">
        <v>50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FormatPr defaultRowHeight="15" outlineLevelRow="0" outlineLevelCol="0" x14ac:dyDescent="55"/>
  <cols>
    <col min="1" max="1" width="8" customWidth="1"/>
    <col min="2" max="2" width="90" customWidth="1"/>
  </cols>
  <sheetData>
    <row r="1" spans="1:1" x14ac:dyDescent="0.25">
      <c r="A1" s="10" t="s">
        <v>15</v>
      </c>
    </row>
    <row r="2" spans="1:1" x14ac:dyDescent="0.25">
      <c r="A2" s="11" t="s">
        <v>51</v>
      </c>
    </row>
    <row r="4" ht="32" customHeight="1" spans="1:2" x14ac:dyDescent="0.25">
      <c r="A4" s="12" t="s">
        <v>52</v>
      </c>
      <c r="B4" s="12" t="s">
        <v>53</v>
      </c>
    </row>
    <row r="5" spans="1:2" x14ac:dyDescent="0.25">
      <c r="A5" s="17">
        <v>0</v>
      </c>
      <c r="B5" t="s">
        <v>54</v>
      </c>
    </row>
    <row r="6" spans="1:2" x14ac:dyDescent="0.25">
      <c r="A6" s="17">
        <v>1</v>
      </c>
      <c r="B6" t="s">
        <v>55</v>
      </c>
    </row>
    <row r="7" spans="1:2" x14ac:dyDescent="0.25">
      <c r="A7" s="17">
        <v>2</v>
      </c>
      <c r="B7" t="s">
        <v>56</v>
      </c>
    </row>
    <row r="8" spans="1:2" x14ac:dyDescent="0.25">
      <c r="A8" s="17">
        <v>3</v>
      </c>
      <c r="B8" t="s">
        <v>57</v>
      </c>
    </row>
    <row r="9" spans="1:2" x14ac:dyDescent="0.25">
      <c r="A9" s="17">
        <v>4</v>
      </c>
      <c r="B9" t="s">
        <v>58</v>
      </c>
    </row>
    <row r="10" spans="1:2" x14ac:dyDescent="0.25">
      <c r="A10" s="17">
        <v>5</v>
      </c>
      <c r="B10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FormatPr defaultRowHeight="15" outlineLevelRow="0" outlineLevelCol="0" x14ac:dyDescent="55"/>
  <cols>
    <col min="1" max="1" width="32" customWidth="1"/>
    <col min="2" max="5" width="14" customWidth="1"/>
    <col min="7" max="7" width="20" customWidth="1"/>
  </cols>
  <sheetData>
    <row r="1" spans="1:1" x14ac:dyDescent="0.25">
      <c r="A1" s="10" t="s">
        <v>17</v>
      </c>
    </row>
    <row r="2" spans="1:1" x14ac:dyDescent="0.25">
      <c r="A2" s="11" t="s">
        <v>60</v>
      </c>
    </row>
    <row r="4" spans="1:5" x14ac:dyDescent="0.25">
      <c r="A4" s="6" t="s">
        <v>61</v>
      </c>
      <c r="B4" s="18" t="s">
        <v>62</v>
      </c>
      <c r="C4" s="18" t="s">
        <v>63</v>
      </c>
      <c r="D4" s="18" t="s">
        <v>64</v>
      </c>
      <c r="E4" s="18" t="s">
        <v>65</v>
      </c>
    </row>
    <row r="6" spans="1:5" x14ac:dyDescent="0.25">
      <c r="A6" s="19" t="s">
        <v>66</v>
      </c>
      <c r="B6" s="20">
        <f>B$4</f>
      </c>
      <c r="C6" s="20">
        <f>C$4</f>
      </c>
      <c r="D6" s="20">
        <f>D$4</f>
      </c>
      <c r="E6" s="20">
        <f>E$4</f>
      </c>
    </row>
    <row r="7" spans="1:5" x14ac:dyDescent="0.25">
      <c r="A7">
        <f>Criteria!B5</f>
      </c>
      <c r="B7" s="21"/>
      <c r="C7" s="21"/>
      <c r="D7" s="21"/>
      <c r="E7" s="21"/>
    </row>
    <row r="8" spans="1:5" x14ac:dyDescent="0.25">
      <c r="A8">
        <f>Criteria!B6</f>
      </c>
      <c r="B8" s="21"/>
      <c r="C8" s="21"/>
      <c r="D8" s="21"/>
      <c r="E8" s="21"/>
    </row>
    <row r="9" spans="1:5" x14ac:dyDescent="0.25">
      <c r="A9">
        <f>Criteria!B7</f>
      </c>
      <c r="B9" s="21"/>
      <c r="C9" s="21"/>
      <c r="D9" s="21"/>
      <c r="E9" s="21"/>
    </row>
    <row r="10" spans="1:5" x14ac:dyDescent="0.25">
      <c r="A10">
        <f>Criteria!B8</f>
      </c>
      <c r="B10" s="21"/>
      <c r="C10" s="21"/>
      <c r="D10" s="21"/>
      <c r="E10" s="21"/>
    </row>
    <row r="11" spans="1:5" x14ac:dyDescent="0.25">
      <c r="A11">
        <f>Criteria!B9</f>
      </c>
      <c r="B11" s="21"/>
      <c r="C11" s="21"/>
      <c r="D11" s="21"/>
      <c r="E11" s="21"/>
    </row>
    <row r="13" spans="1:5" x14ac:dyDescent="0.25">
      <c r="A13" s="19" t="s">
        <v>67</v>
      </c>
      <c r="B13" s="20">
        <f>B$4</f>
      </c>
      <c r="C13" s="20">
        <f>C$4</f>
      </c>
      <c r="D13" s="20">
        <f>D$4</f>
      </c>
      <c r="E13" s="20">
        <f>E$4</f>
      </c>
    </row>
    <row r="14" spans="1:5" x14ac:dyDescent="0.25">
      <c r="A14">
        <f>Criteria!B5</f>
      </c>
      <c r="B14" s="21"/>
      <c r="C14" s="21"/>
      <c r="D14" s="21"/>
      <c r="E14" s="21"/>
    </row>
    <row r="15" spans="1:5" x14ac:dyDescent="0.25">
      <c r="A15">
        <f>Criteria!B6</f>
      </c>
      <c r="B15" s="21"/>
      <c r="C15" s="21"/>
      <c r="D15" s="21"/>
      <c r="E15" s="21"/>
    </row>
    <row r="16" spans="1:5" x14ac:dyDescent="0.25">
      <c r="A16">
        <f>Criteria!B7</f>
      </c>
      <c r="B16" s="21"/>
      <c r="C16" s="21"/>
      <c r="D16" s="21"/>
      <c r="E16" s="21"/>
    </row>
    <row r="17" spans="1:5" x14ac:dyDescent="0.25">
      <c r="A17">
        <f>Criteria!B8</f>
      </c>
      <c r="B17" s="21"/>
      <c r="C17" s="21"/>
      <c r="D17" s="21"/>
      <c r="E17" s="21"/>
    </row>
    <row r="18" spans="1:5" x14ac:dyDescent="0.25">
      <c r="A18">
        <f>Criteria!B9</f>
      </c>
      <c r="B18" s="21"/>
      <c r="C18" s="21"/>
      <c r="D18" s="21"/>
      <c r="E18" s="21"/>
    </row>
    <row r="20" spans="1:5" x14ac:dyDescent="0.25">
      <c r="A20" s="19" t="s">
        <v>68</v>
      </c>
      <c r="B20" s="20">
        <f>B$4</f>
      </c>
      <c r="C20" s="20">
        <f>C$4</f>
      </c>
      <c r="D20" s="20">
        <f>D$4</f>
      </c>
      <c r="E20" s="20">
        <f>E$4</f>
      </c>
    </row>
    <row r="21" spans="1:5" x14ac:dyDescent="0.25">
      <c r="A21">
        <f>Criteria!B5</f>
      </c>
      <c r="B21" s="21"/>
      <c r="C21" s="21"/>
      <c r="D21" s="21"/>
      <c r="E21" s="21"/>
    </row>
    <row r="22" spans="1:5" x14ac:dyDescent="0.25">
      <c r="A22">
        <f>Criteria!B6</f>
      </c>
      <c r="B22" s="21"/>
      <c r="C22" s="21"/>
      <c r="D22" s="21"/>
      <c r="E22" s="21"/>
    </row>
    <row r="23" spans="1:5" x14ac:dyDescent="0.25">
      <c r="A23">
        <f>Criteria!B7</f>
      </c>
      <c r="B23" s="21"/>
      <c r="C23" s="21"/>
      <c r="D23" s="21"/>
      <c r="E23" s="21"/>
    </row>
    <row r="24" spans="1:5" x14ac:dyDescent="0.25">
      <c r="A24">
        <f>Criteria!B8</f>
      </c>
      <c r="B24" s="21"/>
      <c r="C24" s="21"/>
      <c r="D24" s="21"/>
      <c r="E24" s="21"/>
    </row>
    <row r="25" spans="1:5" x14ac:dyDescent="0.25">
      <c r="A25">
        <f>Criteria!B9</f>
      </c>
      <c r="B25" s="21"/>
      <c r="C25" s="21"/>
      <c r="D25" s="21"/>
      <c r="E25" s="21"/>
    </row>
    <row r="27" spans="1:7" x14ac:dyDescent="0.25">
      <c r="A27" s="19" t="s">
        <v>69</v>
      </c>
      <c r="B27" s="20">
        <f>B$4</f>
      </c>
      <c r="C27" s="20">
        <f>C$4</f>
      </c>
      <c r="D27" s="20">
        <f>D$4</f>
      </c>
      <c r="E27" s="20">
        <f>E$4</f>
      </c>
      <c r="G27" s="6" t="s">
        <v>70</v>
      </c>
    </row>
    <row r="28" spans="1:7" x14ac:dyDescent="0.25">
      <c r="A28">
        <f>Criteria!B5</f>
      </c>
      <c r="B28" s="21"/>
      <c r="C28" s="21"/>
      <c r="D28" s="21"/>
      <c r="E28" s="21"/>
      <c r="G28" s="22">
        <f>MAX((MAX(B7,B14,B21)-MIN(B7,B14,B21)),(MAX(C7,C14,C21)-MIN(C7,C14,C21)),(MAX(D7,D14,D21)-MIN(D7,D14,D21)),(MAX(E7,E14,E21)-MIN(E7,E14,E21)))</f>
      </c>
    </row>
    <row r="29" spans="1:7" x14ac:dyDescent="0.25">
      <c r="A29">
        <f>Criteria!B6</f>
      </c>
      <c r="B29" s="21"/>
      <c r="C29" s="21"/>
      <c r="D29" s="21"/>
      <c r="E29" s="21"/>
      <c r="G29" s="22">
        <f>MAX((MAX(B8,B15,B22)-MIN(B8,B15,B22)),(MAX(C8,C15,C22)-MIN(C8,C15,C22)),(MAX(D8,D15,D22)-MIN(D8,D15,D22)),(MAX(E8,E15,E22)-MIN(E8,E15,E22)))</f>
      </c>
    </row>
    <row r="30" spans="1:7" x14ac:dyDescent="0.25">
      <c r="A30">
        <f>Criteria!B7</f>
      </c>
      <c r="B30" s="21"/>
      <c r="C30" s="21"/>
      <c r="D30" s="21"/>
      <c r="E30" s="21"/>
      <c r="G30" s="22">
        <f>MAX((MAX(B9,B16,B23)-MIN(B9,B16,B23)),(MAX(C9,C16,C23)-MIN(C9,C16,C23)),(MAX(D9,D16,D23)-MIN(D9,D16,D23)),(MAX(E9,E16,E23)-MIN(E9,E16,E23)))</f>
      </c>
    </row>
    <row r="31" spans="1:7" x14ac:dyDescent="0.25">
      <c r="A31">
        <f>Criteria!B8</f>
      </c>
      <c r="B31" s="21"/>
      <c r="C31" s="21"/>
      <c r="D31" s="21"/>
      <c r="E31" s="21"/>
      <c r="G31" s="22">
        <f>MAX((MAX(B10,B17,B24)-MIN(B10,B17,B24)),(MAX(C10,C17,C24)-MIN(C10,C17,C24)),(MAX(D10,D17,D24)-MIN(D10,D17,D24)),(MAX(E10,E17,E24)-MIN(E10,E17,E24)))</f>
      </c>
    </row>
    <row r="32" spans="1:7" x14ac:dyDescent="0.25">
      <c r="A32">
        <f>Criteria!B9</f>
      </c>
      <c r="B32" s="21"/>
      <c r="C32" s="21"/>
      <c r="D32" s="21"/>
      <c r="E32" s="21"/>
      <c r="G32" s="22">
        <f>MAX((MAX(B11,B18,B25)-MIN(B11,B18,B25)),(MAX(C11,C18,C25)-MIN(C11,C18,C25)),(MAX(D11,D18,D25)-MIN(D11,D18,D25)),(MAX(E11,E18,E25)-MIN(E11,E18,E25)))</f>
      </c>
    </row>
    <row r="34" spans="1:5" x14ac:dyDescent="0.25">
      <c r="A34" t="s">
        <v>71</v>
      </c>
      <c r="B34" s="23">
        <f>SUMPRODUCT(Criteria!$D$5:$D$9,B28:B32)/5</f>
      </c>
      <c r="C34" s="23">
        <f>SUMPRODUCT(Criteria!$D$5:$D$9,C28:C32)/5</f>
      </c>
      <c r="D34" s="23">
        <f>SUMPRODUCT(Criteria!$D$5:$D$9,D28:D32)/5</f>
      </c>
      <c r="E34" s="23">
        <f>SUMPRODUCT(Criteria!$D$5:$D$9,E28:E32)/5</f>
      </c>
    </row>
    <row r="35" spans="1:5" x14ac:dyDescent="0.25">
      <c r="A35" t="s">
        <v>72</v>
      </c>
      <c r="B35" s="23">
        <f>IF(TCO!B12=0,0,MINIFS(TCO!$B$12:$E$12,TCO!$B$12:$E$12,"&gt;0")/TCO!B12*Criteria!$D$10)</f>
      </c>
      <c r="C35" s="23">
        <f>IF(TCO!C12=0,0,MINIFS(TCO!$B$12:$E$12,TCO!$B$12:$E$12,"&gt;0")/TCO!C12*Criteria!$D$10)</f>
      </c>
      <c r="D35" s="23">
        <f>IF(TCO!D12=0,0,MINIFS(TCO!$B$12:$E$12,TCO!$B$12:$E$12,"&gt;0")/TCO!D12*Criteria!$D$10)</f>
      </c>
      <c r="E35" s="23">
        <f>IF(TCO!E12=0,0,MINIFS(TCO!$B$12:$E$12,TCO!$B$12:$E$12,"&gt;0")/TCO!E12*Criteria!$D$10)</f>
      </c>
    </row>
    <row r="36" spans="1:5" x14ac:dyDescent="0.25">
      <c r="A36" s="6" t="s">
        <v>73</v>
      </c>
      <c r="B36" s="24">
        <f>B34+B35</f>
      </c>
      <c r="C36" s="24">
        <f>C34+C35</f>
      </c>
      <c r="D36" s="24">
        <f>D34+D35</f>
      </c>
      <c r="E36" s="24">
        <f>E34+E35</f>
      </c>
    </row>
    <row r="37" spans="1:5" x14ac:dyDescent="0.25">
      <c r="A37" s="6" t="s">
        <v>74</v>
      </c>
      <c r="B37" s="25">
        <f>COUNTIF($B$36:$E$36,"&gt;"&amp;B36)+1</f>
      </c>
      <c r="C37" s="25">
        <f>COUNTIF($B$36:$E$36,"&gt;"&amp;C36)+1</f>
      </c>
      <c r="D37" s="25">
        <f>COUNTIF($B$36:$E$36,"&gt;"&amp;D36)+1</f>
      </c>
      <c r="E37" s="25">
        <f>COUNTIF($B$36:$E$36,"&gt;"&amp;E36)+1</f>
      </c>
    </row>
  </sheetData>
  <dataValidations count="5">
    <dataValidation type="whole" allowBlank="1" sqref="B10:E11">
      <formula1>0</formula1>
      <formula2>5</formula2>
    </dataValidation>
    <dataValidation type="whole" allowBlank="1" sqref="B14:E18">
      <formula1>0</formula1>
      <formula2>5</formula2>
    </dataValidation>
    <dataValidation type="whole" allowBlank="1" sqref="B21:E25">
      <formula1>0</formula1>
      <formula2>5</formula2>
    </dataValidation>
    <dataValidation type="whole" allowBlank="1" sqref="B28:E32">
      <formula1>0</formula1>
      <formula2>5</formula2>
    </dataValidation>
    <dataValidation type="whole" allowBlank="1" sqref="B7:E11">
      <formula1>0</formula1>
      <formula2>5</formula2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 outlineLevelRow="0" outlineLevelCol="0" x14ac:dyDescent="55"/>
  <cols>
    <col min="1" max="1" width="40" customWidth="1"/>
    <col min="2" max="5" width="14" customWidth="1"/>
  </cols>
  <sheetData>
    <row r="1" spans="1:1" x14ac:dyDescent="0.25">
      <c r="A1" s="10" t="s">
        <v>47</v>
      </c>
    </row>
    <row r="2" spans="1:1" x14ac:dyDescent="0.25">
      <c r="A2" s="11" t="s">
        <v>75</v>
      </c>
    </row>
    <row r="4" ht="32" customHeight="1" spans="1:5" x14ac:dyDescent="0.25">
      <c r="A4" s="12" t="s">
        <v>76</v>
      </c>
      <c r="B4" s="12">
        <f>Scores!B4</f>
      </c>
      <c r="C4" s="12">
        <f>Scores!C4</f>
      </c>
      <c r="D4" s="12">
        <f>Scores!D4</f>
      </c>
      <c r="E4" s="12">
        <f>Scores!E4</f>
      </c>
    </row>
    <row r="5" spans="1:5" x14ac:dyDescent="0.25">
      <c r="A5" t="s">
        <v>77</v>
      </c>
      <c r="B5" s="26"/>
      <c r="C5" s="26"/>
      <c r="D5" s="26"/>
      <c r="E5" s="26"/>
    </row>
    <row r="6" spans="1:5" x14ac:dyDescent="0.25">
      <c r="A6" t="s">
        <v>78</v>
      </c>
      <c r="B6" s="26"/>
      <c r="C6" s="26"/>
      <c r="D6" s="26"/>
      <c r="E6" s="26"/>
    </row>
    <row r="7" spans="1:5" x14ac:dyDescent="0.25">
      <c r="A7" t="s">
        <v>79</v>
      </c>
      <c r="B7" s="26"/>
      <c r="C7" s="26"/>
      <c r="D7" s="26"/>
      <c r="E7" s="26"/>
    </row>
    <row r="8" spans="1:5" x14ac:dyDescent="0.25">
      <c r="A8" t="s">
        <v>80</v>
      </c>
      <c r="B8" s="26"/>
      <c r="C8" s="26"/>
      <c r="D8" s="26"/>
      <c r="E8" s="26"/>
    </row>
    <row r="9" spans="1:5" x14ac:dyDescent="0.25">
      <c r="A9" t="s">
        <v>81</v>
      </c>
      <c r="B9" s="26"/>
      <c r="C9" s="26"/>
      <c r="D9" s="26"/>
      <c r="E9" s="26"/>
    </row>
    <row r="10" spans="1:5" x14ac:dyDescent="0.25">
      <c r="A10" t="s">
        <v>82</v>
      </c>
      <c r="B10" s="26"/>
      <c r="C10" s="26"/>
      <c r="D10" s="26"/>
      <c r="E10" s="26"/>
    </row>
    <row r="12" spans="1:5" x14ac:dyDescent="0.25">
      <c r="A12" s="6" t="s">
        <v>47</v>
      </c>
      <c r="B12" s="27">
        <f>SUM(B5:B10)</f>
      </c>
      <c r="C12" s="27">
        <f>SUM(C5:C10)</f>
      </c>
      <c r="D12" s="27">
        <f>SUM(D5:D10)</f>
      </c>
      <c r="E12" s="27">
        <f>SUM(E5:E10)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FormatPr defaultRowHeight="15" outlineLevelRow="0" outlineLevelCol="0" x14ac:dyDescent="55"/>
  <cols>
    <col min="1" max="1" width="22" customWidth="1"/>
    <col min="2" max="2" width="20" customWidth="1"/>
    <col min="3" max="3" width="12" customWidth="1"/>
    <col min="4" max="4" width="44" customWidth="1"/>
    <col min="5" max="5" width="34" customWidth="1"/>
    <col min="6" max="6" width="14" customWidth="1"/>
  </cols>
  <sheetData>
    <row r="1" spans="1:1" x14ac:dyDescent="0.25">
      <c r="A1" s="10" t="s">
        <v>83</v>
      </c>
    </row>
    <row r="2" spans="1:1" x14ac:dyDescent="0.25">
      <c r="A2" s="11" t="s">
        <v>84</v>
      </c>
    </row>
    <row r="4" ht="32" customHeight="1" spans="1:6" x14ac:dyDescent="0.25">
      <c r="A4" s="12" t="s">
        <v>85</v>
      </c>
      <c r="B4" s="12" t="s">
        <v>86</v>
      </c>
      <c r="C4" s="12" t="s">
        <v>87</v>
      </c>
      <c r="D4" s="12" t="s">
        <v>88</v>
      </c>
      <c r="E4" s="12" t="s">
        <v>89</v>
      </c>
      <c r="F4" s="12" t="s">
        <v>90</v>
      </c>
    </row>
    <row r="5" spans="1:6" x14ac:dyDescent="0.25">
      <c r="A5" s="18" t="s">
        <v>91</v>
      </c>
      <c r="B5" s="18" t="s">
        <v>91</v>
      </c>
      <c r="C5" s="18" t="s">
        <v>91</v>
      </c>
      <c r="D5" s="18" t="s">
        <v>91</v>
      </c>
      <c r="E5" s="18" t="s">
        <v>91</v>
      </c>
      <c r="F5" s="28" t="s">
        <v>91</v>
      </c>
    </row>
    <row r="6" spans="1:6" x14ac:dyDescent="0.25">
      <c r="A6" s="18" t="s">
        <v>91</v>
      </c>
      <c r="B6" s="18" t="s">
        <v>91</v>
      </c>
      <c r="C6" s="18" t="s">
        <v>91</v>
      </c>
      <c r="D6" s="18" t="s">
        <v>91</v>
      </c>
      <c r="E6" s="18" t="s">
        <v>91</v>
      </c>
      <c r="F6" s="28" t="s">
        <v>91</v>
      </c>
    </row>
    <row r="7" spans="1:6" x14ac:dyDescent="0.25">
      <c r="A7" s="18" t="s">
        <v>91</v>
      </c>
      <c r="B7" s="18" t="s">
        <v>91</v>
      </c>
      <c r="C7" s="18" t="s">
        <v>91</v>
      </c>
      <c r="D7" s="18" t="s">
        <v>91</v>
      </c>
      <c r="E7" s="18" t="s">
        <v>91</v>
      </c>
      <c r="F7" s="28" t="s">
        <v>91</v>
      </c>
    </row>
    <row r="8" spans="1:6" x14ac:dyDescent="0.25">
      <c r="A8" s="18" t="s">
        <v>91</v>
      </c>
      <c r="B8" s="18" t="s">
        <v>91</v>
      </c>
      <c r="C8" s="18" t="s">
        <v>91</v>
      </c>
      <c r="D8" s="18" t="s">
        <v>91</v>
      </c>
      <c r="E8" s="18" t="s">
        <v>91</v>
      </c>
      <c r="F8" s="28" t="s">
        <v>91</v>
      </c>
    </row>
    <row r="9" spans="1:6" x14ac:dyDescent="0.25">
      <c r="A9" s="18" t="s">
        <v>91</v>
      </c>
      <c r="B9" s="18" t="s">
        <v>91</v>
      </c>
      <c r="C9" s="18" t="s">
        <v>91</v>
      </c>
      <c r="D9" s="18" t="s">
        <v>91</v>
      </c>
      <c r="E9" s="18" t="s">
        <v>91</v>
      </c>
      <c r="F9" s="28" t="s">
        <v>91</v>
      </c>
    </row>
    <row r="10" spans="1:6" x14ac:dyDescent="0.25">
      <c r="A10" s="18" t="s">
        <v>91</v>
      </c>
      <c r="B10" s="18" t="s">
        <v>91</v>
      </c>
      <c r="C10" s="18" t="s">
        <v>91</v>
      </c>
      <c r="D10" s="18" t="s">
        <v>91</v>
      </c>
      <c r="E10" s="18" t="s">
        <v>91</v>
      </c>
      <c r="F10" s="28" t="s">
        <v>91</v>
      </c>
    </row>
    <row r="11" spans="1:6" x14ac:dyDescent="0.25">
      <c r="A11" s="18" t="s">
        <v>91</v>
      </c>
      <c r="B11" s="18" t="s">
        <v>91</v>
      </c>
      <c r="C11" s="18" t="s">
        <v>91</v>
      </c>
      <c r="D11" s="18" t="s">
        <v>91</v>
      </c>
      <c r="E11" s="18" t="s">
        <v>91</v>
      </c>
      <c r="F11" s="28" t="s">
        <v>91</v>
      </c>
    </row>
    <row r="12" spans="1:6" x14ac:dyDescent="0.25">
      <c r="A12" s="18" t="s">
        <v>91</v>
      </c>
      <c r="B12" s="18" t="s">
        <v>91</v>
      </c>
      <c r="C12" s="18" t="s">
        <v>91</v>
      </c>
      <c r="D12" s="18" t="s">
        <v>91</v>
      </c>
      <c r="E12" s="18" t="s">
        <v>91</v>
      </c>
      <c r="F12" s="28" t="s">
        <v>91</v>
      </c>
    </row>
    <row r="13" spans="1:6" x14ac:dyDescent="0.25">
      <c r="A13" s="18" t="s">
        <v>91</v>
      </c>
      <c r="B13" s="18" t="s">
        <v>91</v>
      </c>
      <c r="C13" s="18" t="s">
        <v>91</v>
      </c>
      <c r="D13" s="18" t="s">
        <v>91</v>
      </c>
      <c r="E13" s="18" t="s">
        <v>91</v>
      </c>
      <c r="F13" s="28" t="s">
        <v>91</v>
      </c>
    </row>
    <row r="14" spans="1:6" x14ac:dyDescent="0.25">
      <c r="A14" s="18" t="s">
        <v>91</v>
      </c>
      <c r="B14" s="18" t="s">
        <v>91</v>
      </c>
      <c r="C14" s="18" t="s">
        <v>91</v>
      </c>
      <c r="D14" s="18" t="s">
        <v>91</v>
      </c>
      <c r="E14" s="18" t="s">
        <v>91</v>
      </c>
      <c r="F14" s="28" t="s">
        <v>91</v>
      </c>
    </row>
  </sheetData>
  <dataValidations count="2">
    <dataValidation type="list" allowBlank="1" sqref="C10:C14">
      <formula1>"Yes,No"</formula1>
    </dataValidation>
    <dataValidation type="list" allowBlank="1" sqref="C5:C14">
      <formula1>"Yes,No"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Read me</vt:lpstr>
      <vt:lpstr>Criteria</vt:lpstr>
      <vt:lpstr>Scoring scale</vt:lpstr>
      <vt:lpstr>Scores</vt:lpstr>
      <vt:lpstr>TCO</vt:lpstr>
      <vt:lpstr>Conflicts</vt:lpstr>
    </vt:vector>
  </TitlesOfParts>
  <Company>Corporate Business Alliance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Corporate Business Alliance</dc:creator>
  <dc:title>Supplier evaluation scorecard</dc:title>
  <dc:subject>A weighted evaluation for competitive bids: criteria and weightings set in advance, a defined scoring scale, individual and moderated scores, a total cost of ownership comparison and a conflict-of-interest log.</dc:subject>
  <dc:description/>
  <cp:keywords/>
  <cp:category/>
  <cp:lastModifiedBy>Unknown</cp:lastModifiedBy>
  <dcterms:created xsi:type="dcterms:W3CDTF">2026-09-24T09:00:00Z</dcterms:created>
  <dcterms:modified xsi:type="dcterms:W3CDTF">2026-09-24T09:00:00Z</dcterms:modified>
</cp:coreProperties>
</file>