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Reconciliation" state="visible" r:id="rId5"/>
  </sheets>
  <calcPr calcId="171027"/>
</workbook>
</file>

<file path=xl/sharedStrings.xml><?xml version="1.0" encoding="utf-8"?>
<sst xmlns="http://schemas.openxmlformats.org/spreadsheetml/2006/main" count="118" uniqueCount="61">
  <si>
    <t>Corporate Business Alliance</t>
  </si>
  <si>
    <t>Balance sheet reconciliation</t>
  </si>
  <si>
    <t>A standard reconciliation for any balance sheet account: ledger and independent balances, identified and dated reconciling items with automatic ageing, the unexplained difference, and preparer and reviewer sign-off.</t>
  </si>
  <si>
    <t>How to use it</t>
  </si>
  <si>
    <t>1.</t>
  </si>
  <si>
    <t>Complete the account details and enter the ledger balance, the trial balance figure and the balance per an independent source.</t>
  </si>
  <si>
    <t>2.</t>
  </si>
  <si>
    <t>List every reconciling item with its date, so that its age is calculated. Items over 90 days are shaded and counted for escalation.</t>
  </si>
  <si>
    <t>3.</t>
  </si>
  <si>
    <t>The reconciliation is complete only when the unexplained difference is nil.</t>
  </si>
  <si>
    <t>4.</t>
  </si>
  <si>
    <t>The reviewer answers the review questions and signs off. Preparer and reviewer should be different people.</t>
  </si>
  <si>
    <t>Sheets</t>
  </si>
  <si>
    <t>Reconciliation</t>
  </si>
  <si>
    <t>One account for one period: balances, reconciling items with ageing, and sign-off.</t>
  </si>
  <si>
    <t>Conventions</t>
  </si>
  <si>
    <t>Blue text</t>
  </si>
  <si>
    <t>An input. Replace it with your own figures.</t>
  </si>
  <si>
    <t>Black text</t>
  </si>
  <si>
    <t>A formula. Do not overwrite it.</t>
  </si>
  <si>
    <t>Grey italic</t>
  </si>
  <si>
    <t>Example data, included to show how the template works. Delete or replace it.</t>
  </si>
  <si>
    <t>Published by the Corporate Business Alliance, September 2026. Free to use and adapt within your organisation. The template supports good practice; it is not advice on the circumstances of any particular organisation.</t>
  </si>
  <si>
    <t>Entity</t>
  </si>
  <si>
    <t/>
  </si>
  <si>
    <t>Account code</t>
  </si>
  <si>
    <t>Account name</t>
  </si>
  <si>
    <t>Period end (date)</t>
  </si>
  <si>
    <t>Risk rating</t>
  </si>
  <si>
    <t>Reconciliation frequency</t>
  </si>
  <si>
    <t>Balances</t>
  </si>
  <si>
    <t>Balance per ledger</t>
  </si>
  <si>
    <t>Balance per trial balance</t>
  </si>
  <si>
    <t>Independent source (e.g. bank statement, sub-ledger, confirmation)</t>
  </si>
  <si>
    <t>Balance per independent source</t>
  </si>
  <si>
    <t>Ledger agrees to trial balance</t>
  </si>
  <si>
    <t>Reconciling items (ledger = independent balance + items)</t>
  </si>
  <si>
    <t>#</t>
  </si>
  <si>
    <t>Description</t>
  </si>
  <si>
    <t>Date arose</t>
  </si>
  <si>
    <t>Amount</t>
  </si>
  <si>
    <t>Age (days)</t>
  </si>
  <si>
    <t>Ageing</t>
  </si>
  <si>
    <t>Action to clear</t>
  </si>
  <si>
    <t>Owner</t>
  </si>
  <si>
    <t>Expected clearance</t>
  </si>
  <si>
    <t>Total reconciling items</t>
  </si>
  <si>
    <t>Unexplained difference</t>
  </si>
  <si>
    <t>Status</t>
  </si>
  <si>
    <t>Items over 90 days (escalate)</t>
  </si>
  <si>
    <t>Review</t>
  </si>
  <si>
    <t>The ledger balance agrees to the trial balance</t>
  </si>
  <si>
    <t>Independent evidence for the source balance is attached</t>
  </si>
  <si>
    <t>Every reconciling item is identified, explained and dated</t>
  </si>
  <si>
    <t>Items over the ageing threshold have an owner and a plan</t>
  </si>
  <si>
    <t>Nothing is carried forward that should be corrected or written off</t>
  </si>
  <si>
    <t>Prepared by</t>
  </si>
  <si>
    <t>Date prepared</t>
  </si>
  <si>
    <t>Reviewed by</t>
  </si>
  <si>
    <t>Date reviewed</t>
  </si>
  <si>
    <t>Preparer and reviewer are different people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</si>
</sst>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 mmm yyyy"/>
    <numFmt numFmtId="165" formatCode="#,##0.00;(#,##0.00);-"/>
  </numFmts>
  <fonts count="11" x14ac:knownFonts="1">
    <font>
      <color theme="1"/>
      <family val="2"/>
      <scheme val="minor"/>
      <sz val="11"/>
      <name val="Calibri"/>
    </font>
    <font>
      <b/>
      <color rgb="FF1E7F45"/>
      <sz val="10"/>
    </font>
    <font>
      <b/>
      <color rgb="FF022A54"/>
      <sz val="20"/>
    </font>
    <font>
      <b/>
      <color rgb="FF022A54"/>
      <sz val="12"/>
    </font>
    <font>
      <b/>
    </font>
    <font>
      <b/>
      <color rgb="FF0000CC"/>
    </font>
    <font>
      <b/>
      <i/>
      <color rgb="FF6B7280"/>
    </font>
    <font>
      <color rgb="FF6B7280"/>
      <sz val="9"/>
    </font>
    <font>
      <b/>
      <color rgb="FF022A54"/>
      <sz val="14"/>
    </font>
    <font>
      <color rgb="FF0000CC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22A5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/>
    <xf numFmtId="0" fontId="0" fillId="0" borderId="0" xfId="0" applyAlignment="1">
      <alignment horizontal="right" vertical="top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wrapText="1"/>
    </xf>
    <xf numFmtId="0" fontId="8" fillId="0" borderId="0" xfId="0" applyFont="1"/>
    <xf numFmtId="0" fontId="9" fillId="0" borderId="0" xfId="0" applyFont="1"/>
    <xf numFmtId="164" fontId="9" fillId="0" borderId="0" xfId="0" applyNumberFormat="1" applyFont="1"/>
    <xf numFmtId="165" fontId="9" fillId="0" borderId="0" xfId="0" applyNumberFormat="1" applyFont="1"/>
    <xf numFmtId="0" fontId="10" fillId="2" borderId="0" xfId="0" applyFont="1" applyFill="1" applyAlignment="1">
      <alignment vertical="center" wrapText="1"/>
    </xf>
    <xf numFmtId="1" fontId="0" fillId="0" borderId="0" xfId="0" applyNumberFormat="1"/>
    <xf numFmtId="165" fontId="4" fillId="0" borderId="0" xfId="0" applyNumberFormat="1" applyFont="1"/>
  </cellXfs>
  <cellStyles count="1">
    <cellStyle name="Normal" xfId="0" builtinId="0"/>
  </cellStyles>
  <dxfs count="2">
    <dxf>
      <font>
        <b/>
      </font>
      <fill>
        <patternFill patternType="solid">
          <bgColor rgb="FFFEF0C7"/>
        </patternFill>
      </fill>
    </dxf>
    <dxf>
      <font>
        <b/>
        <color rgb="FFB42318"/>
      </font>
      <fill>
        <patternFill patternType="solid">
          <bgColor rgb="FFFDE2E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E7F45"/>
  </sheetPr>
  <dimension ref="B2:C21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28" customWidth="1"/>
    <col min="3" max="3" width="9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48" customHeight="1" spans="2:3" x14ac:dyDescent="0.25">
      <c r="B5" s="3" t="s">
        <v>2</v>
      </c>
      <c r="C5" s="3"/>
    </row>
    <row r="7" spans="2:2" x14ac:dyDescent="0.25">
      <c r="B7" s="4" t="s">
        <v>3</v>
      </c>
    </row>
    <row r="8" spans="2:3" x14ac:dyDescent="0.25">
      <c r="B8" s="5" t="s">
        <v>4</v>
      </c>
      <c r="C8" s="3" t="s">
        <v>5</v>
      </c>
    </row>
    <row r="9" spans="2:3" x14ac:dyDescent="0.25">
      <c r="B9" s="5" t="s">
        <v>6</v>
      </c>
      <c r="C9" s="3" t="s">
        <v>7</v>
      </c>
    </row>
    <row r="10" spans="2:3" x14ac:dyDescent="0.25">
      <c r="B10" s="5" t="s">
        <v>8</v>
      </c>
      <c r="C10" s="3" t="s">
        <v>9</v>
      </c>
    </row>
    <row r="11" spans="2:3" x14ac:dyDescent="0.25">
      <c r="B11" s="5" t="s">
        <v>10</v>
      </c>
      <c r="C11" s="3" t="s">
        <v>11</v>
      </c>
    </row>
    <row r="13" spans="2:2" x14ac:dyDescent="0.25">
      <c r="B13" s="4" t="s">
        <v>12</v>
      </c>
    </row>
    <row r="14" spans="2:3" x14ac:dyDescent="0.25">
      <c r="B14" s="6" t="s">
        <v>13</v>
      </c>
      <c r="C14" s="3" t="s">
        <v>14</v>
      </c>
    </row>
    <row r="16" spans="2:2" x14ac:dyDescent="0.25">
      <c r="B16" s="4" t="s">
        <v>15</v>
      </c>
    </row>
    <row r="17" spans="2:3" x14ac:dyDescent="0.25">
      <c r="B17" s="7" t="s">
        <v>16</v>
      </c>
      <c r="C17" t="s">
        <v>17</v>
      </c>
    </row>
    <row r="18" spans="2:3" x14ac:dyDescent="0.25">
      <c r="B18" s="6" t="s">
        <v>18</v>
      </c>
      <c r="C18" t="s">
        <v>19</v>
      </c>
    </row>
    <row r="19" spans="2:3" x14ac:dyDescent="0.25">
      <c r="B19" s="8" t="s">
        <v>20</v>
      </c>
      <c r="C19" t="s">
        <v>21</v>
      </c>
    </row>
    <row r="21" ht="30" customHeight="1" spans="2:3" x14ac:dyDescent="0.25">
      <c r="B21" s="9" t="s">
        <v>22</v>
      </c>
      <c r="C21" s="9"/>
    </row>
  </sheetData>
  <mergeCells count="2">
    <mergeCell ref="B5:C5"/>
    <mergeCell ref="B21:C2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38" customWidth="1"/>
    <col min="3" max="3" width="14" customWidth="1"/>
    <col min="4" max="4" width="16" customWidth="1"/>
    <col min="5" max="5" width="10" customWidth="1"/>
    <col min="6" max="6" width="12" customWidth="1"/>
    <col min="7" max="7" width="30" customWidth="1"/>
    <col min="8" max="9" width="16" customWidth="1"/>
  </cols>
  <sheetData>
    <row r="1" spans="1:1" x14ac:dyDescent="0.25">
      <c r="A1" s="10" t="s">
        <v>1</v>
      </c>
    </row>
    <row r="4" spans="2:4" x14ac:dyDescent="0.25">
      <c r="B4" s="6" t="s">
        <v>23</v>
      </c>
      <c r="C4" s="11" t="s">
        <v>24</v>
      </c>
      <c r="D4" s="11"/>
    </row>
    <row r="5" spans="2:4" x14ac:dyDescent="0.25">
      <c r="B5" s="6" t="s">
        <v>25</v>
      </c>
      <c r="C5" s="11" t="s">
        <v>24</v>
      </c>
      <c r="D5" s="11"/>
    </row>
    <row r="6" spans="2:4" x14ac:dyDescent="0.25">
      <c r="B6" s="6" t="s">
        <v>26</v>
      </c>
      <c r="C6" s="11" t="s">
        <v>24</v>
      </c>
      <c r="D6" s="11"/>
    </row>
    <row r="7" spans="2:4" x14ac:dyDescent="0.25">
      <c r="B7" s="6" t="s">
        <v>27</v>
      </c>
      <c r="C7" s="12" t="s">
        <v>24</v>
      </c>
      <c r="D7" s="12"/>
    </row>
    <row r="8" spans="2:4" x14ac:dyDescent="0.25">
      <c r="B8" s="6" t="s">
        <v>28</v>
      </c>
      <c r="C8" s="11" t="s">
        <v>24</v>
      </c>
      <c r="D8" s="11"/>
    </row>
    <row r="9" spans="2:4" x14ac:dyDescent="0.25">
      <c r="B9" s="6" t="s">
        <v>29</v>
      </c>
      <c r="C9" s="11" t="s">
        <v>24</v>
      </c>
      <c r="D9" s="11"/>
    </row>
    <row r="11" spans="2:2" x14ac:dyDescent="0.25">
      <c r="B11" s="4" t="s">
        <v>30</v>
      </c>
    </row>
    <row r="12" spans="2:4" x14ac:dyDescent="0.25">
      <c r="B12" t="s">
        <v>31</v>
      </c>
      <c r="D12" s="13"/>
    </row>
    <row r="13" spans="2:4" x14ac:dyDescent="0.25">
      <c r="B13" t="s">
        <v>32</v>
      </c>
      <c r="D13" s="13"/>
    </row>
    <row r="14" spans="2:4" x14ac:dyDescent="0.25">
      <c r="B14" t="s">
        <v>33</v>
      </c>
      <c r="D14" s="11" t="s">
        <v>24</v>
      </c>
    </row>
    <row r="15" spans="2:4" x14ac:dyDescent="0.25">
      <c r="B15" t="s">
        <v>34</v>
      </c>
      <c r="D15" s="13"/>
    </row>
    <row r="16" spans="2:4" x14ac:dyDescent="0.25">
      <c r="B16" t="s">
        <v>35</v>
      </c>
      <c r="D16" s="6">
        <f>IF(ABS(D12-D13)&lt;0.005,"Yes","No — investigate")</f>
      </c>
    </row>
    <row r="18" spans="2:2" x14ac:dyDescent="0.25">
      <c r="B18" s="4" t="s">
        <v>36</v>
      </c>
    </row>
    <row r="19" ht="32" customHeight="1" spans="1:9" x14ac:dyDescent="0.25">
      <c r="A19" s="14" t="s">
        <v>37</v>
      </c>
      <c r="B19" s="14" t="s">
        <v>38</v>
      </c>
      <c r="C19" s="14" t="s">
        <v>39</v>
      </c>
      <c r="D19" s="14" t="s">
        <v>40</v>
      </c>
      <c r="E19" s="14" t="s">
        <v>41</v>
      </c>
      <c r="F19" s="14" t="s">
        <v>42</v>
      </c>
      <c r="G19" s="14" t="s">
        <v>43</v>
      </c>
      <c r="H19" s="14" t="s">
        <v>44</v>
      </c>
      <c r="I19" s="14" t="s">
        <v>45</v>
      </c>
    </row>
    <row r="20" spans="1:9" x14ac:dyDescent="0.25">
      <c r="A20">
        <v>1</v>
      </c>
      <c r="B20" s="11" t="s">
        <v>24</v>
      </c>
      <c r="C20" s="12"/>
      <c r="D20" s="13"/>
      <c r="E20" s="15">
        <f>IF(OR(C20="",$C$7=""),"",$C$7-C20)</f>
      </c>
      <c r="F20">
        <f>IF(E20="","",IF(E20&gt;90,"Over 90",IF(E20&gt;30,"31–90","0–30")))</f>
      </c>
      <c r="G20" s="11" t="s">
        <v>24</v>
      </c>
      <c r="H20" s="11" t="s">
        <v>24</v>
      </c>
      <c r="I20" s="12"/>
    </row>
    <row r="21" spans="1:9" x14ac:dyDescent="0.25">
      <c r="A21">
        <v>2</v>
      </c>
      <c r="B21" s="11" t="s">
        <v>24</v>
      </c>
      <c r="C21" s="12"/>
      <c r="D21" s="13"/>
      <c r="E21" s="15">
        <f>IF(OR(C21="",$C$7=""),"",$C$7-C21)</f>
      </c>
      <c r="F21">
        <f>IF(E21="","",IF(E21&gt;90,"Over 90",IF(E21&gt;30,"31–90","0–30")))</f>
      </c>
      <c r="G21" s="11" t="s">
        <v>24</v>
      </c>
      <c r="H21" s="11" t="s">
        <v>24</v>
      </c>
      <c r="I21" s="12"/>
    </row>
    <row r="22" spans="1:9" x14ac:dyDescent="0.25">
      <c r="A22">
        <v>3</v>
      </c>
      <c r="B22" s="11" t="s">
        <v>24</v>
      </c>
      <c r="C22" s="12"/>
      <c r="D22" s="13"/>
      <c r="E22" s="15">
        <f>IF(OR(C22="",$C$7=""),"",$C$7-C22)</f>
      </c>
      <c r="F22">
        <f>IF(E22="","",IF(E22&gt;90,"Over 90",IF(E22&gt;30,"31–90","0–30")))</f>
      </c>
      <c r="G22" s="11" t="s">
        <v>24</v>
      </c>
      <c r="H22" s="11" t="s">
        <v>24</v>
      </c>
      <c r="I22" s="12"/>
    </row>
    <row r="23" spans="1:9" x14ac:dyDescent="0.25">
      <c r="A23">
        <v>4</v>
      </c>
      <c r="B23" s="11" t="s">
        <v>24</v>
      </c>
      <c r="C23" s="12"/>
      <c r="D23" s="13"/>
      <c r="E23" s="15">
        <f>IF(OR(C23="",$C$7=""),"",$C$7-C23)</f>
      </c>
      <c r="F23">
        <f>IF(E23="","",IF(E23&gt;90,"Over 90",IF(E23&gt;30,"31–90","0–30")))</f>
      </c>
      <c r="G23" s="11" t="s">
        <v>24</v>
      </c>
      <c r="H23" s="11" t="s">
        <v>24</v>
      </c>
      <c r="I23" s="12"/>
    </row>
    <row r="24" spans="1:9" x14ac:dyDescent="0.25">
      <c r="A24">
        <v>5</v>
      </c>
      <c r="B24" s="11" t="s">
        <v>24</v>
      </c>
      <c r="C24" s="12"/>
      <c r="D24" s="13"/>
      <c r="E24" s="15">
        <f>IF(OR(C24="",$C$7=""),"",$C$7-C24)</f>
      </c>
      <c r="F24">
        <f>IF(E24="","",IF(E24&gt;90,"Over 90",IF(E24&gt;30,"31–90","0–30")))</f>
      </c>
      <c r="G24" s="11" t="s">
        <v>24</v>
      </c>
      <c r="H24" s="11" t="s">
        <v>24</v>
      </c>
      <c r="I24" s="12"/>
    </row>
    <row r="25" spans="1:9" x14ac:dyDescent="0.25">
      <c r="A25">
        <v>6</v>
      </c>
      <c r="B25" s="11" t="s">
        <v>24</v>
      </c>
      <c r="C25" s="12"/>
      <c r="D25" s="13"/>
      <c r="E25" s="15">
        <f>IF(OR(C25="",$C$7=""),"",$C$7-C25)</f>
      </c>
      <c r="F25">
        <f>IF(E25="","",IF(E25&gt;90,"Over 90",IF(E25&gt;30,"31–90","0–30")))</f>
      </c>
      <c r="G25" s="11" t="s">
        <v>24</v>
      </c>
      <c r="H25" s="11" t="s">
        <v>24</v>
      </c>
      <c r="I25" s="12"/>
    </row>
    <row r="26" spans="1:9" x14ac:dyDescent="0.25">
      <c r="A26">
        <v>7</v>
      </c>
      <c r="B26" s="11" t="s">
        <v>24</v>
      </c>
      <c r="C26" s="12"/>
      <c r="D26" s="13"/>
      <c r="E26" s="15">
        <f>IF(OR(C26="",$C$7=""),"",$C$7-C26)</f>
      </c>
      <c r="F26">
        <f>IF(E26="","",IF(E26&gt;90,"Over 90",IF(E26&gt;30,"31–90","0–30")))</f>
      </c>
      <c r="G26" s="11" t="s">
        <v>24</v>
      </c>
      <c r="H26" s="11" t="s">
        <v>24</v>
      </c>
      <c r="I26" s="12"/>
    </row>
    <row r="27" spans="1:9" x14ac:dyDescent="0.25">
      <c r="A27">
        <v>8</v>
      </c>
      <c r="B27" s="11" t="s">
        <v>24</v>
      </c>
      <c r="C27" s="12"/>
      <c r="D27" s="13"/>
      <c r="E27" s="15">
        <f>IF(OR(C27="",$C$7=""),"",$C$7-C27)</f>
      </c>
      <c r="F27">
        <f>IF(E27="","",IF(E27&gt;90,"Over 90",IF(E27&gt;30,"31–90","0–30")))</f>
      </c>
      <c r="G27" s="11" t="s">
        <v>24</v>
      </c>
      <c r="H27" s="11" t="s">
        <v>24</v>
      </c>
      <c r="I27" s="12"/>
    </row>
    <row r="28" spans="1:9" x14ac:dyDescent="0.25">
      <c r="A28">
        <v>9</v>
      </c>
      <c r="B28" s="11" t="s">
        <v>24</v>
      </c>
      <c r="C28" s="12"/>
      <c r="D28" s="13"/>
      <c r="E28" s="15">
        <f>IF(OR(C28="",$C$7=""),"",$C$7-C28)</f>
      </c>
      <c r="F28">
        <f>IF(E28="","",IF(E28&gt;90,"Over 90",IF(E28&gt;30,"31–90","0–30")))</f>
      </c>
      <c r="G28" s="11" t="s">
        <v>24</v>
      </c>
      <c r="H28" s="11" t="s">
        <v>24</v>
      </c>
      <c r="I28" s="12"/>
    </row>
    <row r="29" spans="1:9" x14ac:dyDescent="0.25">
      <c r="A29">
        <v>10</v>
      </c>
      <c r="B29" s="11" t="s">
        <v>24</v>
      </c>
      <c r="C29" s="12"/>
      <c r="D29" s="13"/>
      <c r="E29" s="15">
        <f>IF(OR(C29="",$C$7=""),"",$C$7-C29)</f>
      </c>
      <c r="F29">
        <f>IF(E29="","",IF(E29&gt;90,"Over 90",IF(E29&gt;30,"31–90","0–30")))</f>
      </c>
      <c r="G29" s="11" t="s">
        <v>24</v>
      </c>
      <c r="H29" s="11" t="s">
        <v>24</v>
      </c>
      <c r="I29" s="12"/>
    </row>
    <row r="30" spans="1:9" x14ac:dyDescent="0.25">
      <c r="A30">
        <v>11</v>
      </c>
      <c r="B30" s="11" t="s">
        <v>24</v>
      </c>
      <c r="C30" s="12"/>
      <c r="D30" s="13"/>
      <c r="E30" s="15">
        <f>IF(OR(C30="",$C$7=""),"",$C$7-C30)</f>
      </c>
      <c r="F30">
        <f>IF(E30="","",IF(E30&gt;90,"Over 90",IF(E30&gt;30,"31–90","0–30")))</f>
      </c>
      <c r="G30" s="11" t="s">
        <v>24</v>
      </c>
      <c r="H30" s="11" t="s">
        <v>24</v>
      </c>
      <c r="I30" s="12"/>
    </row>
    <row r="31" spans="1:9" x14ac:dyDescent="0.25">
      <c r="A31">
        <v>12</v>
      </c>
      <c r="B31" s="11" t="s">
        <v>24</v>
      </c>
      <c r="C31" s="12"/>
      <c r="D31" s="13"/>
      <c r="E31" s="15">
        <f>IF(OR(C31="",$C$7=""),"",$C$7-C31)</f>
      </c>
      <c r="F31">
        <f>IF(E31="","",IF(E31&gt;90,"Over 90",IF(E31&gt;30,"31–90","0–30")))</f>
      </c>
      <c r="G31" s="11" t="s">
        <v>24</v>
      </c>
      <c r="H31" s="11" t="s">
        <v>24</v>
      </c>
      <c r="I31" s="12"/>
    </row>
    <row r="32" spans="1:9" x14ac:dyDescent="0.25">
      <c r="A32">
        <v>13</v>
      </c>
      <c r="B32" s="11" t="s">
        <v>24</v>
      </c>
      <c r="C32" s="12"/>
      <c r="D32" s="13"/>
      <c r="E32" s="15">
        <f>IF(OR(C32="",$C$7=""),"",$C$7-C32)</f>
      </c>
      <c r="F32">
        <f>IF(E32="","",IF(E32&gt;90,"Over 90",IF(E32&gt;30,"31–90","0–30")))</f>
      </c>
      <c r="G32" s="11" t="s">
        <v>24</v>
      </c>
      <c r="H32" s="11" t="s">
        <v>24</v>
      </c>
      <c r="I32" s="12"/>
    </row>
    <row r="33" spans="1:9" x14ac:dyDescent="0.25">
      <c r="A33">
        <v>14</v>
      </c>
      <c r="B33" s="11" t="s">
        <v>24</v>
      </c>
      <c r="C33" s="12"/>
      <c r="D33" s="13"/>
      <c r="E33" s="15">
        <f>IF(OR(C33="",$C$7=""),"",$C$7-C33)</f>
      </c>
      <c r="F33">
        <f>IF(E33="","",IF(E33&gt;90,"Over 90",IF(E33&gt;30,"31–90","0–30")))</f>
      </c>
      <c r="G33" s="11" t="s">
        <v>24</v>
      </c>
      <c r="H33" s="11" t="s">
        <v>24</v>
      </c>
      <c r="I33" s="12"/>
    </row>
    <row r="34" spans="1:9" x14ac:dyDescent="0.25">
      <c r="A34">
        <v>15</v>
      </c>
      <c r="B34" s="11" t="s">
        <v>24</v>
      </c>
      <c r="C34" s="12"/>
      <c r="D34" s="13"/>
      <c r="E34" s="15">
        <f>IF(OR(C34="",$C$7=""),"",$C$7-C34)</f>
      </c>
      <c r="F34">
        <f>IF(E34="","",IF(E34&gt;90,"Over 90",IF(E34&gt;30,"31–90","0–30")))</f>
      </c>
      <c r="G34" s="11" t="s">
        <v>24</v>
      </c>
      <c r="H34" s="11" t="s">
        <v>24</v>
      </c>
      <c r="I34" s="12"/>
    </row>
    <row r="36" spans="2:4" x14ac:dyDescent="0.25">
      <c r="B36" t="s">
        <v>46</v>
      </c>
      <c r="D36" s="16">
        <f>SUM(D20:D34)</f>
      </c>
    </row>
    <row r="37" spans="2:4" x14ac:dyDescent="0.25">
      <c r="B37" s="6" t="s">
        <v>47</v>
      </c>
      <c r="D37" s="16">
        <f>D12-D15-D36</f>
      </c>
    </row>
    <row r="38" spans="2:4" x14ac:dyDescent="0.25">
      <c r="B38" t="s">
        <v>48</v>
      </c>
      <c r="D38" s="6">
        <f>IF(ABS(D37)&lt;0.005,"Reconciled","Unexplained difference")</f>
      </c>
    </row>
    <row r="39" spans="2:4" x14ac:dyDescent="0.25">
      <c r="B39" t="s">
        <v>49</v>
      </c>
      <c r="D39">
        <f>COUNTIF(F20:F34,"Over 90")</f>
      </c>
    </row>
    <row r="41" spans="2:2" x14ac:dyDescent="0.25">
      <c r="B41" s="4" t="s">
        <v>50</v>
      </c>
    </row>
    <row r="42" spans="2:4" x14ac:dyDescent="0.25">
      <c r="B42" t="s">
        <v>51</v>
      </c>
      <c r="D42" s="11" t="s">
        <v>24</v>
      </c>
    </row>
    <row r="43" spans="2:4" x14ac:dyDescent="0.25">
      <c r="B43" t="s">
        <v>52</v>
      </c>
      <c r="D43" s="11" t="s">
        <v>24</v>
      </c>
    </row>
    <row r="44" spans="2:4" x14ac:dyDescent="0.25">
      <c r="B44" t="s">
        <v>53</v>
      </c>
      <c r="D44" s="11" t="s">
        <v>24</v>
      </c>
    </row>
    <row r="45" spans="2:4" x14ac:dyDescent="0.25">
      <c r="B45" t="s">
        <v>54</v>
      </c>
      <c r="D45" s="11" t="s">
        <v>24</v>
      </c>
    </row>
    <row r="46" spans="2:4" x14ac:dyDescent="0.25">
      <c r="B46" t="s">
        <v>55</v>
      </c>
      <c r="D46" s="11" t="s">
        <v>24</v>
      </c>
    </row>
    <row r="48" spans="2:4" x14ac:dyDescent="0.25">
      <c r="B48" s="6" t="s">
        <v>56</v>
      </c>
      <c r="D48" s="11"/>
    </row>
    <row r="49" spans="2:4" x14ac:dyDescent="0.25">
      <c r="B49" s="6" t="s">
        <v>57</v>
      </c>
      <c r="D49" s="12"/>
    </row>
    <row r="50" spans="2:4" x14ac:dyDescent="0.25">
      <c r="B50" s="6" t="s">
        <v>58</v>
      </c>
      <c r="D50" s="11"/>
    </row>
    <row r="51" spans="2:4" x14ac:dyDescent="0.25">
      <c r="B51" s="6" t="s">
        <v>59</v>
      </c>
      <c r="D51" s="12"/>
    </row>
    <row r="52" spans="2:4" x14ac:dyDescent="0.25">
      <c r="B52" t="s">
        <v>60</v>
      </c>
      <c r="D52">
        <f>IF(OR(D48="",D50=""),"",IF(D48=D50,"No — review is not independent","Yes"))</f>
      </c>
    </row>
  </sheetData>
  <mergeCells count="6">
    <mergeCell ref="C4:D4"/>
    <mergeCell ref="C5:D5"/>
    <mergeCell ref="C6:D6"/>
    <mergeCell ref="C7:D7"/>
    <mergeCell ref="C8:D8"/>
    <mergeCell ref="C9:D9"/>
  </mergeCells>
  <conditionalFormatting sqref="F20:F34">
    <cfRule type="containsText" dxfId="0" priority="1">
      <formula>NOT(ISERROR(SEARCH("Over 90",F20)))</formula>
    </cfRule>
  </conditionalFormatting>
  <conditionalFormatting sqref="D37:D38">
    <cfRule type="expression" dxfId="1" priority="1">
      <formula>ABS($D$37)&gt;=0.005</formula>
    </cfRule>
  </conditionalFormatting>
  <dataValidations count="3">
    <dataValidation type="list" allowBlank="1" sqref="C8">
      <formula1>"High,Medium,Low"</formula1>
    </dataValidation>
    <dataValidation type="list" allowBlank="1" sqref="C9">
      <formula1>"Weekly,Monthly,Quarterly"</formula1>
    </dataValidation>
    <dataValidation type="list" allowBlank="1" sqref="D42:D46">
      <formula1>"Yes,No"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 me</vt:lpstr>
      <vt:lpstr>Reconciliation</vt:lpstr>
    </vt:vector>
  </TitlesOfParts>
  <Company>Corporate Business Alliance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Business Alliance</dc:creator>
  <dc:title>Balance sheet reconciliation</dc:title>
  <dc:subject>A standard reconciliation for any balance sheet account: ledger and independent balances, identified and dated reconciling items with automatic ageing, the unexplained difference, and preparer and reviewer sign-off.</dc:subject>
  <dc:description/>
  <cp:keywords/>
  <cp:category/>
  <cp:lastModifiedBy>Unknown</cp:lastModifiedBy>
  <dcterms:created xsi:type="dcterms:W3CDTF">2026-09-24T09:00:00Z</dcterms:created>
  <dcterms:modified xsi:type="dcterms:W3CDTF">2026-09-24T09:00:00Z</dcterms:modified>
</cp:coreProperties>
</file>